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4120" windowHeight="12540"/>
  </bookViews>
  <sheets>
    <sheet name="Sheet1" sheetId="8" r:id="rId1"/>
    <sheet name="Sheet2" sheetId="9" r:id="rId2"/>
  </sheets>
  <definedNames>
    <definedName name="_xlnm.Print_Titles" localSheetId="0">Sheet1!$3:$3</definedName>
  </definedNames>
  <calcPr calcId="125725"/>
</workbook>
</file>

<file path=xl/calcChain.xml><?xml version="1.0" encoding="utf-8"?>
<calcChain xmlns="http://schemas.openxmlformats.org/spreadsheetml/2006/main">
  <c r="F6" i="8"/>
  <c r="H6"/>
  <c r="J6"/>
  <c r="K6"/>
  <c r="I4"/>
  <c r="I6" s="1"/>
  <c r="I5"/>
</calcChain>
</file>

<file path=xl/comments1.xml><?xml version="1.0" encoding="utf-8"?>
<comments xmlns="http://schemas.openxmlformats.org/spreadsheetml/2006/main">
  <authors>
    <author>Administrator</author>
  </authors>
  <commentList>
    <comment ref="D15" authorId="0">
      <text>
        <r>
          <rPr>
            <b/>
            <sz val="9"/>
            <rFont val="宋体"/>
            <family val="3"/>
            <charset val="134"/>
          </rPr>
          <t>Administrator:</t>
        </r>
        <r>
          <rPr>
            <sz val="9"/>
            <rFont val="宋体"/>
            <family val="3"/>
            <charset val="134"/>
          </rPr>
          <t xml:space="preserve">
金山岭312+1687.4</t>
        </r>
      </text>
    </comment>
    <comment ref="C25" authorId="0">
      <text>
        <r>
          <rPr>
            <b/>
            <sz val="9"/>
            <rFont val="宋体"/>
            <family val="3"/>
            <charset val="134"/>
          </rPr>
          <t>Administrator:</t>
        </r>
        <r>
          <rPr>
            <sz val="9"/>
            <rFont val="宋体"/>
            <family val="3"/>
            <charset val="134"/>
          </rPr>
          <t xml:space="preserve">
隧道品质提升文件100万；</t>
        </r>
      </text>
    </comment>
  </commentList>
</comments>
</file>

<file path=xl/sharedStrings.xml><?xml version="1.0" encoding="utf-8"?>
<sst xmlns="http://schemas.openxmlformats.org/spreadsheetml/2006/main" count="21" uniqueCount="21">
  <si>
    <t>子项目名称</t>
  </si>
  <si>
    <t>建设必要性</t>
  </si>
  <si>
    <t>技术方案主要内容</t>
  </si>
  <si>
    <t>审减额（万元）</t>
  </si>
  <si>
    <t>2022年度预算（万元）</t>
  </si>
  <si>
    <t>密涿高速公路九州互通A匝道交安设施提升工程</t>
  </si>
  <si>
    <t>投资核定金额（万元）</t>
    <phoneticPr fontId="10" type="noConversion"/>
  </si>
  <si>
    <t>合计</t>
    <phoneticPr fontId="10" type="noConversion"/>
  </si>
  <si>
    <t>九州互通A匝道为京台高速转G95涿州方向单车道匝道，最小平曲线半径为60米，设计速度为40公里/小时，由于过往货车不熟悉路况，同时缺少匝道限速标志，致使在该路段事故频发，高速交警多次要求整治，为改善行驶环境，需对该匝道交安设施进行提升。</t>
    <phoneticPr fontId="10" type="noConversion"/>
  </si>
  <si>
    <t>廊涿高速公路永定河大桥健康监测</t>
    <phoneticPr fontId="10" type="noConversion"/>
  </si>
  <si>
    <t>永定河特大桥在运营过程中，出现了裂缝、主梁底部车辆刮擦、伸缩缝损毁等病害，且在运营期面临跨中下挠、材料耐久性及力学性能劣化等不利因素。人工检测很难实时掌握桥梁健康状况，若不能及时发现桥梁异常状况并进行合理维护和维修，其后果轻则影响桥梁正常使用，重则缩短桥梁使用寿命，甚至导致突发性的桥梁破坏、坍塌等重大事故。因此有必要建立桥梁健康监测系统，实时获取永定河大桥的环境、结构响应及变化信息。
此外，本系统的建立是提升永定河大桥安全耐久水平的内在要求，是提升养护管理水平的科学方法，是促进基础设施数字化转型的迫切要求，也是夯实公路行业基础研究的重要手段。是“新基建”目标的基础，符合行业及河北省有关公路养护的政策，也是技术发展的必然趋势。
本项目的实施将在一定程度上指导改扩建工程设计，并在改扩建项目施工期间实时获取监测数据，为评估改扩建工程施工对原桥的影响提供数据支撑。</t>
    <phoneticPr fontId="10" type="noConversion"/>
  </si>
  <si>
    <t>1、在匝道转弯前增设测速抓拍系统1套，增设单柱式“匝道限速”、“前方测速”标志各1处。
2、拆除匝道外侧波形梁护栏改造为SA级混凝土护栏，利用既有护栏钢立柱，并打入长120cm规格为φ140×4.5mm的钢管桩与既有护栏立柱间隔布置，浇筑护栏混凝土连成整体，改造长度共计296米。
3、增设太阳能警示灯34个，设置间距30米；恢复线形诱导标志16块、轮廓标38个、反光柱帽38个；采用白色热熔型涂料重新施划车道边缘线、纵向减速标线及匝道横向减速振动标线，共1333平方米。</t>
    <phoneticPr fontId="10" type="noConversion"/>
  </si>
  <si>
    <t>大桥健康监测拟参照《公路桥梁结构监测技术规范》（JT/T 1037-2022）相关要求进行，主要包括传感器模块、数据采集与传输模块、数据处理与管理模块、结构安全预警及评估模块和软件模块五个部分。监测桥跨为南堤处左右幅现浇预应力连续箱梁桥及北堤处左右幅现浇预应力连续箱梁桥，共设置环境温湿度、结构温度、地震、主梁挠度、关键截面应变、主梁竖向振动、结构裂缝、桥墩倾斜共8个监测项，160个监测点。桥梁现场与数据中心（或云服务中心）采用4G/5G传输或光纤进行通讯。</t>
    <phoneticPr fontId="10" type="noConversion"/>
  </si>
  <si>
    <t>年度预算执行控制数（万元）</t>
    <phoneticPr fontId="10" type="noConversion"/>
  </si>
  <si>
    <t>原报金额（万元）</t>
    <phoneticPr fontId="10" type="noConversion"/>
  </si>
  <si>
    <t>增设测速抓拍，增加主动安全性。</t>
    <phoneticPr fontId="10" type="noConversion"/>
  </si>
  <si>
    <t>已调整的
主要内容</t>
    <phoneticPr fontId="10" type="noConversion"/>
  </si>
  <si>
    <t>子项目序号</t>
    <phoneticPr fontId="10" type="noConversion"/>
  </si>
  <si>
    <t>分公司项目可研序号</t>
    <phoneticPr fontId="10" type="noConversion"/>
  </si>
  <si>
    <t>廊坊分公司
项目一</t>
    <phoneticPr fontId="10" type="noConversion"/>
  </si>
  <si>
    <t>廊坊分公司2022年第二批养护工程投资项目可行性研究报告批复表</t>
    <phoneticPr fontId="10" type="noConversion"/>
  </si>
</sst>
</file>

<file path=xl/styles.xml><?xml version="1.0" encoding="utf-8"?>
<styleSheet xmlns="http://schemas.openxmlformats.org/spreadsheetml/2006/main">
  <numFmts count="3">
    <numFmt numFmtId="176" formatCode="0.00_ "/>
    <numFmt numFmtId="177" formatCode="0.0_ "/>
    <numFmt numFmtId="178" formatCode="0.00_);[Red]\(0.00\)"/>
  </numFmts>
  <fonts count="13">
    <font>
      <sz val="12"/>
      <name val="宋体"/>
      <charset val="134"/>
    </font>
    <font>
      <sz val="10"/>
      <name val="仿宋_GB2312"/>
      <family val="3"/>
      <charset val="134"/>
    </font>
    <font>
      <b/>
      <sz val="12"/>
      <name val="宋体"/>
      <family val="3"/>
      <charset val="134"/>
    </font>
    <font>
      <sz val="12"/>
      <name val="仿宋_GB2312"/>
      <family val="3"/>
      <charset val="134"/>
    </font>
    <font>
      <sz val="18"/>
      <name val="方正小标宋_GBK"/>
      <family val="4"/>
      <charset val="134"/>
    </font>
    <font>
      <b/>
      <sz val="10"/>
      <name val="宋体"/>
      <family val="3"/>
      <charset val="134"/>
    </font>
    <font>
      <sz val="10"/>
      <name val="宋体"/>
      <family val="3"/>
      <charset val="134"/>
    </font>
    <font>
      <sz val="11"/>
      <color indexed="8"/>
      <name val="宋体"/>
      <family val="3"/>
      <charset val="134"/>
    </font>
    <font>
      <sz val="12"/>
      <name val="Times New Roman"/>
      <family val="1"/>
    </font>
    <font>
      <b/>
      <sz val="9"/>
      <name val="宋体"/>
      <family val="3"/>
      <charset val="134"/>
    </font>
    <font>
      <sz val="9"/>
      <name val="宋体"/>
      <family val="3"/>
      <charset val="134"/>
    </font>
    <font>
      <sz val="10"/>
      <color rgb="FFFF0000"/>
      <name val="仿宋_GB2312"/>
      <family val="3"/>
      <charset val="134"/>
    </font>
    <font>
      <sz val="12"/>
      <name val="宋体"/>
      <family val="3"/>
      <charset val="134"/>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7" fillId="0" borderId="0">
      <alignment vertical="center"/>
    </xf>
    <xf numFmtId="0" fontId="7" fillId="0" borderId="0"/>
    <xf numFmtId="0" fontId="7" fillId="0" borderId="0">
      <alignment vertical="center"/>
    </xf>
    <xf numFmtId="0" fontId="12" fillId="0" borderId="0">
      <alignment vertical="center"/>
    </xf>
    <xf numFmtId="0" fontId="12" fillId="0" borderId="0"/>
    <xf numFmtId="0" fontId="7" fillId="0" borderId="0">
      <alignment vertical="center"/>
    </xf>
    <xf numFmtId="0" fontId="12" fillId="0" borderId="0">
      <alignment vertical="center"/>
    </xf>
    <xf numFmtId="0" fontId="6" fillId="0" borderId="0"/>
    <xf numFmtId="0" fontId="8" fillId="0" borderId="0"/>
  </cellStyleXfs>
  <cellXfs count="33">
    <xf numFmtId="0" fontId="0" fillId="0" borderId="0" xfId="0" applyFont="1" applyAlignment="1">
      <alignment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176" fontId="1" fillId="3" borderId="1" xfId="0" applyNumberFormat="1" applyFont="1" applyFill="1" applyBorder="1" applyAlignment="1">
      <alignment horizontal="center" vertical="center" wrapText="1"/>
    </xf>
    <xf numFmtId="176" fontId="1" fillId="3" borderId="1" xfId="0" applyNumberFormat="1" applyFont="1" applyFill="1" applyBorder="1" applyAlignment="1">
      <alignment horizontal="center" vertical="center"/>
    </xf>
    <xf numFmtId="176" fontId="11" fillId="3" borderId="1" xfId="0" applyNumberFormat="1"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horizontal="left" vertical="center" wrapText="1"/>
    </xf>
    <xf numFmtId="177" fontId="6"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cellXfs>
  <cellStyles count="10">
    <cellStyle name="常规" xfId="0" builtinId="0"/>
    <cellStyle name="常规 2" xfId="4"/>
    <cellStyle name="常规 2 2 2" xfId="3"/>
    <cellStyle name="常规 3" xfId="5"/>
    <cellStyle name="常规 4" xfId="6"/>
    <cellStyle name="常规 4 2" xfId="7"/>
    <cellStyle name="常规 4 4" xfId="1"/>
    <cellStyle name="常规 7" xfId="8"/>
    <cellStyle name="常规 9" xfId="2"/>
    <cellStyle name="样式 1"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70"/>
  <sheetViews>
    <sheetView tabSelected="1" zoomScaleNormal="100" zoomScaleSheetLayoutView="100" workbookViewId="0">
      <pane ySplit="3" topLeftCell="A4" activePane="bottomLeft" state="frozen"/>
      <selection pane="bottomLeft" activeCell="B5" sqref="B5"/>
    </sheetView>
  </sheetViews>
  <sheetFormatPr defaultColWidth="8.75" defaultRowHeight="14.25"/>
  <cols>
    <col min="1" max="1" width="10.625" style="9" customWidth="1"/>
    <col min="2" max="2" width="5.625" style="9" customWidth="1"/>
    <col min="3" max="3" width="15.625" style="10" customWidth="1"/>
    <col min="4" max="4" width="60.625" style="10" customWidth="1"/>
    <col min="5" max="5" width="50.625" style="10" customWidth="1"/>
    <col min="6" max="6" width="12" style="11" hidden="1" customWidth="1"/>
    <col min="7" max="7" width="10.625" style="12" customWidth="1"/>
    <col min="8" max="8" width="10.625" style="11" customWidth="1"/>
    <col min="9" max="9" width="10.625" style="11" hidden="1" customWidth="1"/>
    <col min="10" max="11" width="10.625" style="11" customWidth="1"/>
    <col min="12" max="16384" width="8.75" style="13"/>
  </cols>
  <sheetData>
    <row r="1" spans="1:11" ht="30" customHeight="1">
      <c r="A1" s="24" t="s">
        <v>20</v>
      </c>
      <c r="B1" s="24"/>
      <c r="C1" s="24"/>
      <c r="D1" s="24"/>
      <c r="E1" s="24"/>
      <c r="F1" s="24"/>
      <c r="G1" s="24"/>
      <c r="H1" s="24"/>
      <c r="I1" s="24"/>
      <c r="J1" s="24"/>
      <c r="K1" s="24"/>
    </row>
    <row r="2" spans="1:11" ht="5.0999999999999996" customHeight="1">
      <c r="A2" s="25"/>
      <c r="B2" s="25"/>
      <c r="C2" s="25"/>
      <c r="D2" s="25"/>
      <c r="E2" s="25"/>
      <c r="F2" s="25"/>
      <c r="G2" s="25"/>
      <c r="H2" s="25"/>
      <c r="I2" s="25"/>
      <c r="J2" s="25"/>
      <c r="K2" s="25"/>
    </row>
    <row r="3" spans="1:11" s="8" customFormat="1" ht="39.950000000000003" customHeight="1">
      <c r="A3" s="14" t="s">
        <v>18</v>
      </c>
      <c r="B3" s="14" t="s">
        <v>17</v>
      </c>
      <c r="C3" s="14" t="s">
        <v>0</v>
      </c>
      <c r="D3" s="15" t="s">
        <v>1</v>
      </c>
      <c r="E3" s="14" t="s">
        <v>2</v>
      </c>
      <c r="F3" s="15" t="s">
        <v>14</v>
      </c>
      <c r="G3" s="14" t="s">
        <v>16</v>
      </c>
      <c r="H3" s="15" t="s">
        <v>6</v>
      </c>
      <c r="I3" s="15" t="s">
        <v>3</v>
      </c>
      <c r="J3" s="15" t="s">
        <v>4</v>
      </c>
      <c r="K3" s="20" t="s">
        <v>13</v>
      </c>
    </row>
    <row r="4" spans="1:11" ht="110.1" customHeight="1">
      <c r="A4" s="26" t="s">
        <v>19</v>
      </c>
      <c r="B4" s="22">
        <v>1</v>
      </c>
      <c r="C4" s="16" t="s">
        <v>5</v>
      </c>
      <c r="D4" s="17" t="s">
        <v>8</v>
      </c>
      <c r="E4" s="16" t="s">
        <v>11</v>
      </c>
      <c r="F4" s="21">
        <v>72.53</v>
      </c>
      <c r="G4" s="16" t="s">
        <v>15</v>
      </c>
      <c r="H4" s="21">
        <v>85.9</v>
      </c>
      <c r="I4" s="21">
        <f t="shared" ref="I4" si="0">H4-F4</f>
        <v>13.370000000000005</v>
      </c>
      <c r="J4" s="19">
        <v>64</v>
      </c>
      <c r="K4" s="21">
        <v>64</v>
      </c>
    </row>
    <row r="5" spans="1:11" ht="150" customHeight="1">
      <c r="A5" s="27"/>
      <c r="B5" s="22">
        <v>2</v>
      </c>
      <c r="C5" s="16" t="s">
        <v>9</v>
      </c>
      <c r="D5" s="16" t="s">
        <v>10</v>
      </c>
      <c r="E5" s="16" t="s">
        <v>12</v>
      </c>
      <c r="F5" s="21">
        <v>389</v>
      </c>
      <c r="G5" s="16"/>
      <c r="H5" s="18">
        <v>370</v>
      </c>
      <c r="I5" s="18">
        <f t="shared" ref="I5" si="1">H5-F5</f>
        <v>-19</v>
      </c>
      <c r="J5" s="21">
        <v>256</v>
      </c>
      <c r="K5" s="21">
        <v>256</v>
      </c>
    </row>
    <row r="6" spans="1:11" ht="30" hidden="1" customHeight="1">
      <c r="A6" s="14" t="s">
        <v>7</v>
      </c>
      <c r="B6" s="22"/>
      <c r="C6" s="16"/>
      <c r="D6" s="16"/>
      <c r="E6" s="16"/>
      <c r="F6" s="21">
        <f>SUM(F4:F5)</f>
        <v>461.53</v>
      </c>
      <c r="G6" s="23"/>
      <c r="H6" s="21">
        <f>SUM(H4:H5)</f>
        <v>455.9</v>
      </c>
      <c r="I6" s="21">
        <f>SUM(I4:I5)</f>
        <v>-5.6299999999999955</v>
      </c>
      <c r="J6" s="21">
        <f>SUM(J4:J5)</f>
        <v>320</v>
      </c>
      <c r="K6" s="21">
        <f>SUM(K4:K5)</f>
        <v>320</v>
      </c>
    </row>
    <row r="7" spans="1:11" ht="27" customHeight="1"/>
    <row r="8" spans="1:11" ht="27" customHeight="1"/>
    <row r="9" spans="1:11" ht="27" customHeight="1"/>
    <row r="10" spans="1:11" ht="27" customHeight="1"/>
    <row r="11" spans="1:11" ht="27" customHeight="1"/>
    <row r="12" spans="1:11" ht="27" customHeight="1"/>
    <row r="13" spans="1:11" ht="27" customHeight="1"/>
    <row r="14" spans="1:11" ht="27" customHeight="1"/>
    <row r="15" spans="1:11" ht="27" customHeight="1"/>
    <row r="16" spans="1:11"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sheetData>
  <mergeCells count="3">
    <mergeCell ref="A1:K1"/>
    <mergeCell ref="A2:K2"/>
    <mergeCell ref="A4:A5"/>
  </mergeCells>
  <phoneticPr fontId="10" type="noConversion"/>
  <printOptions horizontalCentered="1" verticalCentered="1"/>
  <pageMargins left="0.59055118110236227" right="0.59055118110236227" top="0.59055118110236227" bottom="0.59055118110236227" header="0.31496062992125984" footer="0.31496062992125984"/>
  <pageSetup paperSize="8" scale="95"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C5:E82"/>
  <sheetViews>
    <sheetView topLeftCell="A61" zoomScaleSheetLayoutView="100" workbookViewId="0">
      <selection activeCell="A61" sqref="A1:IV65536"/>
    </sheetView>
  </sheetViews>
  <sheetFormatPr defaultColWidth="9" defaultRowHeight="14.25"/>
  <cols>
    <col min="3" max="3" width="11.5" bestFit="1" customWidth="1"/>
    <col min="4" max="4" width="12.625" bestFit="1" customWidth="1"/>
    <col min="5" max="5" width="9.375" bestFit="1" customWidth="1"/>
  </cols>
  <sheetData>
    <row r="5" spans="3:5">
      <c r="C5" s="1"/>
      <c r="D5" s="1"/>
      <c r="E5" s="1"/>
    </row>
    <row r="6" spans="3:5">
      <c r="C6" s="1"/>
      <c r="D6" s="1"/>
      <c r="E6" s="1"/>
    </row>
    <row r="7" spans="3:5">
      <c r="C7" s="1"/>
      <c r="D7" s="1"/>
      <c r="E7" s="1"/>
    </row>
    <row r="8" spans="3:5">
      <c r="C8" s="1"/>
      <c r="D8" s="1"/>
      <c r="E8" s="1"/>
    </row>
    <row r="9" spans="3:5">
      <c r="C9" s="1"/>
      <c r="D9" s="1"/>
      <c r="E9" s="1"/>
    </row>
    <row r="10" spans="3:5">
      <c r="C10" s="1"/>
      <c r="D10" s="1"/>
      <c r="E10" s="1"/>
    </row>
    <row r="11" spans="3:5">
      <c r="C11" s="1"/>
      <c r="D11" s="28"/>
      <c r="E11" s="30"/>
    </row>
    <row r="12" spans="3:5">
      <c r="C12" s="1"/>
      <c r="D12" s="28"/>
      <c r="E12" s="31"/>
    </row>
    <row r="13" spans="3:5">
      <c r="C13" s="2"/>
      <c r="D13" s="1"/>
      <c r="E13" s="1"/>
    </row>
    <row r="14" spans="3:5">
      <c r="C14" s="2"/>
      <c r="D14" s="1"/>
      <c r="E14" s="30"/>
    </row>
    <row r="15" spans="3:5">
      <c r="C15" s="2"/>
      <c r="D15" s="1"/>
      <c r="E15" s="31"/>
    </row>
    <row r="16" spans="3:5">
      <c r="C16" s="2"/>
      <c r="D16" s="1"/>
      <c r="E16" s="1"/>
    </row>
    <row r="17" spans="3:5">
      <c r="C17" s="1"/>
      <c r="D17" s="1"/>
      <c r="E17" s="1"/>
    </row>
    <row r="18" spans="3:5">
      <c r="C18" s="1"/>
      <c r="D18" s="1"/>
      <c r="E18" s="1"/>
    </row>
    <row r="19" spans="3:5">
      <c r="C19" s="2"/>
      <c r="D19" s="2"/>
      <c r="E19" s="2"/>
    </row>
    <row r="20" spans="3:5">
      <c r="C20" s="2"/>
      <c r="D20" s="2"/>
      <c r="E20" s="2"/>
    </row>
    <row r="21" spans="3:5">
      <c r="C21" s="1"/>
      <c r="D21" s="1"/>
      <c r="E21" s="1"/>
    </row>
    <row r="22" spans="3:5">
      <c r="C22" s="1"/>
      <c r="D22" s="1"/>
      <c r="E22" s="1"/>
    </row>
    <row r="23" spans="3:5">
      <c r="C23" s="2"/>
      <c r="D23" s="2"/>
      <c r="E23" s="2"/>
    </row>
    <row r="24" spans="3:5">
      <c r="C24" s="2"/>
      <c r="D24" s="1"/>
      <c r="E24" s="1"/>
    </row>
    <row r="25" spans="3:5">
      <c r="C25" s="2"/>
      <c r="D25" s="1"/>
      <c r="E25" s="1"/>
    </row>
    <row r="26" spans="3:5">
      <c r="C26" s="1"/>
      <c r="D26" s="1"/>
      <c r="E26" s="1"/>
    </row>
    <row r="27" spans="3:5">
      <c r="C27" s="1"/>
      <c r="D27" s="1"/>
      <c r="E27" s="1"/>
    </row>
    <row r="28" spans="3:5">
      <c r="C28" s="2"/>
      <c r="D28" s="2"/>
      <c r="E28" s="2"/>
    </row>
    <row r="29" spans="3:5">
      <c r="C29" s="2"/>
      <c r="D29" s="29"/>
      <c r="E29" s="2"/>
    </row>
    <row r="30" spans="3:5">
      <c r="C30" s="2"/>
      <c r="D30" s="29"/>
      <c r="E30" s="2"/>
    </row>
    <row r="31" spans="3:5">
      <c r="C31" s="1"/>
      <c r="D31" s="1"/>
      <c r="E31" s="1"/>
    </row>
    <row r="32" spans="3:5">
      <c r="C32" s="1"/>
      <c r="D32" s="1"/>
      <c r="E32" s="1"/>
    </row>
    <row r="33" spans="3:5">
      <c r="C33" s="1"/>
      <c r="D33" s="1"/>
      <c r="E33" s="1"/>
    </row>
    <row r="34" spans="3:5">
      <c r="C34" s="2"/>
      <c r="D34" s="2"/>
      <c r="E34" s="2"/>
    </row>
    <row r="35" spans="3:5">
      <c r="C35" s="2"/>
      <c r="D35" s="2"/>
      <c r="E35" s="2"/>
    </row>
    <row r="36" spans="3:5">
      <c r="C36" s="2"/>
      <c r="D36" s="2"/>
      <c r="E36" s="2"/>
    </row>
    <row r="37" spans="3:5">
      <c r="C37" s="2"/>
      <c r="D37" s="2"/>
      <c r="E37" s="2"/>
    </row>
    <row r="38" spans="3:5">
      <c r="C38" s="2"/>
      <c r="D38" s="2"/>
      <c r="E38" s="2"/>
    </row>
    <row r="39" spans="3:5">
      <c r="C39" s="2"/>
      <c r="D39" s="2"/>
      <c r="E39" s="2"/>
    </row>
    <row r="40" spans="3:5">
      <c r="C40" s="2"/>
      <c r="D40" s="2"/>
      <c r="E40" s="2"/>
    </row>
    <row r="41" spans="3:5">
      <c r="C41" s="2"/>
      <c r="D41" s="2"/>
      <c r="E41" s="2"/>
    </row>
    <row r="42" spans="3:5">
      <c r="C42" s="1"/>
      <c r="D42" s="1"/>
      <c r="E42" s="1"/>
    </row>
    <row r="43" spans="3:5">
      <c r="C43" s="1"/>
      <c r="D43" s="1"/>
      <c r="E43" s="1"/>
    </row>
    <row r="44" spans="3:5">
      <c r="C44" s="3"/>
      <c r="D44" s="4"/>
      <c r="E44" s="4"/>
    </row>
    <row r="45" spans="3:5">
      <c r="C45" s="5"/>
      <c r="D45" s="6"/>
      <c r="E45" s="6"/>
    </row>
    <row r="46" spans="3:5">
      <c r="C46" s="1"/>
      <c r="D46" s="1"/>
      <c r="E46" s="1"/>
    </row>
    <row r="47" spans="3:5">
      <c r="C47" s="1"/>
      <c r="D47" s="1"/>
      <c r="E47" s="1"/>
    </row>
    <row r="48" spans="3:5">
      <c r="C48" s="2"/>
      <c r="D48" s="1"/>
      <c r="E48" s="1"/>
    </row>
    <row r="49" spans="3:5">
      <c r="C49" s="2"/>
      <c r="D49" s="1"/>
      <c r="E49" s="1"/>
    </row>
    <row r="50" spans="3:5">
      <c r="C50" s="1"/>
      <c r="D50" s="1"/>
      <c r="E50" s="1"/>
    </row>
    <row r="51" spans="3:5">
      <c r="C51" s="1"/>
      <c r="D51" s="1"/>
      <c r="E51" s="30"/>
    </row>
    <row r="52" spans="3:5">
      <c r="C52" s="1"/>
      <c r="D52" s="1"/>
      <c r="E52" s="32"/>
    </row>
    <row r="53" spans="3:5">
      <c r="C53" s="1"/>
      <c r="D53" s="1"/>
      <c r="E53" s="31"/>
    </row>
    <row r="54" spans="3:5">
      <c r="C54" s="1"/>
      <c r="D54" s="1"/>
      <c r="E54" s="1"/>
    </row>
    <row r="55" spans="3:5">
      <c r="C55" s="2"/>
      <c r="D55" s="2"/>
      <c r="E55" s="2"/>
    </row>
    <row r="56" spans="3:5">
      <c r="C56" s="1"/>
      <c r="D56" s="1"/>
      <c r="E56" s="1"/>
    </row>
    <row r="57" spans="3:5">
      <c r="C57" s="1"/>
      <c r="D57" s="1"/>
      <c r="E57" s="1"/>
    </row>
    <row r="58" spans="3:5">
      <c r="C58" s="7"/>
      <c r="D58" s="7"/>
      <c r="E58" s="7"/>
    </row>
    <row r="59" spans="3:5">
      <c r="C59" s="7"/>
      <c r="D59" s="7"/>
      <c r="E59" s="7"/>
    </row>
    <row r="60" spans="3:5">
      <c r="C60" s="7"/>
      <c r="D60" s="7"/>
      <c r="E60" s="7"/>
    </row>
    <row r="61" spans="3:5">
      <c r="C61" s="1"/>
      <c r="D61" s="1"/>
      <c r="E61" s="1"/>
    </row>
    <row r="62" spans="3:5">
      <c r="C62" s="2"/>
      <c r="D62" s="2"/>
      <c r="E62" s="2"/>
    </row>
    <row r="63" spans="3:5">
      <c r="C63" s="1"/>
      <c r="D63" s="2"/>
      <c r="E63" s="2"/>
    </row>
    <row r="64" spans="3:5">
      <c r="C64" s="1"/>
      <c r="D64" s="2"/>
      <c r="E64" s="2"/>
    </row>
    <row r="65" spans="3:5">
      <c r="C65" s="1"/>
      <c r="D65" s="2"/>
      <c r="E65" s="2"/>
    </row>
    <row r="66" spans="3:5">
      <c r="C66" s="1"/>
      <c r="D66" s="2"/>
      <c r="E66" s="2"/>
    </row>
    <row r="67" spans="3:5">
      <c r="C67" s="1"/>
      <c r="D67" s="2"/>
      <c r="E67" s="2"/>
    </row>
    <row r="68" spans="3:5">
      <c r="C68" s="1"/>
      <c r="D68" s="1"/>
      <c r="E68" s="1"/>
    </row>
    <row r="69" spans="3:5">
      <c r="C69" s="1"/>
      <c r="D69" s="1"/>
      <c r="E69" s="1"/>
    </row>
    <row r="70" spans="3:5">
      <c r="C70" s="1"/>
      <c r="D70" s="1"/>
      <c r="E70" s="1"/>
    </row>
    <row r="71" spans="3:5">
      <c r="C71" s="1"/>
      <c r="D71" s="1"/>
      <c r="E71" s="1"/>
    </row>
    <row r="72" spans="3:5">
      <c r="C72" s="1"/>
      <c r="D72" s="1"/>
      <c r="E72" s="1"/>
    </row>
    <row r="73" spans="3:5">
      <c r="C73" s="1"/>
      <c r="D73" s="1"/>
      <c r="E73" s="1"/>
    </row>
    <row r="74" spans="3:5">
      <c r="C74" s="1"/>
      <c r="D74" s="1"/>
      <c r="E74" s="1"/>
    </row>
    <row r="75" spans="3:5">
      <c r="C75" s="1"/>
      <c r="D75" s="1"/>
      <c r="E75" s="1"/>
    </row>
    <row r="76" spans="3:5">
      <c r="C76" s="2"/>
      <c r="D76" s="1"/>
      <c r="E76" s="1"/>
    </row>
    <row r="77" spans="3:5">
      <c r="C77" s="1"/>
      <c r="D77" s="1"/>
      <c r="E77" s="1"/>
    </row>
    <row r="78" spans="3:5">
      <c r="C78" s="1"/>
      <c r="D78" s="1"/>
      <c r="E78" s="1"/>
    </row>
    <row r="79" spans="3:5">
      <c r="C79" s="1"/>
      <c r="D79" s="1"/>
      <c r="E79" s="1"/>
    </row>
    <row r="80" spans="3:5">
      <c r="C80" s="1"/>
      <c r="D80" s="1"/>
      <c r="E80" s="1"/>
    </row>
    <row r="81" spans="3:5">
      <c r="C81" s="1"/>
      <c r="D81" s="1"/>
      <c r="E81" s="1"/>
    </row>
    <row r="82" spans="3:5">
      <c r="C82" s="2"/>
      <c r="D82" s="2"/>
      <c r="E82" s="2"/>
    </row>
  </sheetData>
  <mergeCells count="5">
    <mergeCell ref="D11:D12"/>
    <mergeCell ref="D29:D30"/>
    <mergeCell ref="E11:E12"/>
    <mergeCell ref="E14:E15"/>
    <mergeCell ref="E51:E53"/>
  </mergeCells>
  <phoneticPr fontId="10" type="noConversion"/>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Manager/>
  <Company>CHINA</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cp:lastModifiedBy>
  <cp:revision>1</cp:revision>
  <cp:lastPrinted>2022-04-28T12:29:03Z</cp:lastPrinted>
  <dcterms:created xsi:type="dcterms:W3CDTF">2013-02-26T07:12:41Z</dcterms:created>
  <dcterms:modified xsi:type="dcterms:W3CDTF">2022-04-28T12:29:05Z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55489BAA87F7458E9CA29079047546C7</vt:lpwstr>
  </property>
</Properties>
</file>